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AERO\02- PASSATION\02- Rédaction du DCE\DCE VF\DCE Version Finale publiée le 31.07.25\DEFMOB01-2025_AERO_DCE\"/>
    </mc:Choice>
  </mc:AlternateContent>
  <bookViews>
    <workbookView xWindow="0" yWindow="0" windowWidth="15330" windowHeight="3465" tabRatio="768"/>
  </bookViews>
  <sheets>
    <sheet name="Page de garde" sheetId="13" r:id="rId1"/>
    <sheet name="LOT N° 2" sheetId="18" r:id="rId2"/>
    <sheet name="DQE" sheetId="2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4" l="1"/>
  <c r="I7" i="24"/>
  <c r="H7" i="24" l="1"/>
  <c r="M7" i="24" s="1"/>
  <c r="G7" i="24"/>
  <c r="F7" i="24"/>
  <c r="E7" i="24"/>
  <c r="D7" i="24"/>
  <c r="C7" i="24"/>
  <c r="L7" i="24" l="1"/>
</calcChain>
</file>

<file path=xl/sharedStrings.xml><?xml version="1.0" encoding="utf-8"?>
<sst xmlns="http://schemas.openxmlformats.org/spreadsheetml/2006/main" count="51" uniqueCount="32">
  <si>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</si>
  <si>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</si>
  <si>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</si>
  <si>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Intitulé de la formation</t>
  </si>
  <si>
    <t>- DQE (Détail quantitatif estimatif) : commande estimative non contractuelle</t>
  </si>
  <si>
    <t>Ce fichier comprend 3 feuilles :</t>
  </si>
  <si>
    <t>- Page de garde</t>
  </si>
  <si>
    <t>Marché AERO</t>
  </si>
  <si>
    <t>Commande type du candidat</t>
  </si>
  <si>
    <t xml:space="preserve">En présentiel dans les locaux de l’Administration </t>
  </si>
  <si>
    <t xml:space="preserve">En présentiel dans les locaux du Titulaire </t>
  </si>
  <si>
    <t>En distanciel</t>
  </si>
  <si>
    <t>Le candidat est-il assujeti à la TVA (surligner la case correspondante) :</t>
  </si>
  <si>
    <t xml:space="preserve">Oui   </t>
  </si>
  <si>
    <t>Non</t>
  </si>
  <si>
    <t>Taux : ……………%</t>
  </si>
  <si>
    <t>Si non assujeti, fournir un justificatif</t>
  </si>
  <si>
    <t>- LOT N° 2</t>
  </si>
  <si>
    <t>LOT N° 2 : Coaching pilote</t>
  </si>
  <si>
    <t>DETAIL QUANTITATIF ESTIMATIF
LOT N° 2 : Coaching pilote</t>
  </si>
  <si>
    <t xml:space="preserve">Quantité estimative d'entretiens annuels de l'Administration </t>
  </si>
  <si>
    <t>Pour 1 entretien individuel</t>
  </si>
  <si>
    <t xml:space="preserve">Prix unitaire pour 1 entretien individuel en € HT ou net de taxe </t>
  </si>
  <si>
    <t xml:space="preserve">Prix unitaire pour 1 entretien individuel en € TTC </t>
  </si>
  <si>
    <t>Prix unitaire pour 1 entretien individuel en € HT ou net de taxe</t>
  </si>
  <si>
    <t>Prix unitaire pour 1 entretien individuel en € TTC</t>
  </si>
  <si>
    <t xml:space="preserve">Prix unitaire pour 1 entretien individuel en € HT
ou net de taxe </t>
  </si>
  <si>
    <t>Prix moyen pour 1 entretien individuel en € HT ou net de taxe</t>
  </si>
  <si>
    <t>Prix moyen pour 1 entretien individuel  en € en TTC</t>
  </si>
  <si>
    <t>Prix unitaire pour 1 entretien individuel en € HT
ou net de taxe</t>
  </si>
  <si>
    <t xml:space="preserve">Prix unitaire pour 1 entretien individuel  en € TTC
</t>
  </si>
  <si>
    <t>Organisation et animation des prestations collectives et individuelles d’accompagnement des ayants-droit de la Mission de Reconversion des Officiers (MRO) de Défense mobilité (DM) ayant un projet de transition professionnelle dans le secteur aéronautique civile sur des postes de pilotes.
Lot n° 2 : Coaching pilote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</si>
</sst>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9" tint="0.79998168889431442"/>
        <bgColor indexed="64"/>
      </patternFill>
    </fill>
  </fills>
  <borders count="2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68">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1" fillId="5" borderId="16" xfId="0" applyFont="1" applyFill="1" applyBorder="1" applyAlignment="1">
      <alignment horizontal="center" vertical="center" wrapText="1"/>
    </xf>
    <xf numFmtId="0" fontId="1" fillId="5" borderId="1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3"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0" fillId="0" borderId="23" xfId="0" applyFont="1" applyBorder="1" applyAlignment="1">
      <alignment horizontal="center" vertical="center"/>
    </xf>
    <xf numFmtId="0" fontId="0" fillId="0" borderId="24" xfId="0" applyFont="1" applyBorder="1" applyAlignment="1">
      <alignment horizontal="center"/>
    </xf>
    <xf numFmtId="0" fontId="0" fillId="0" borderId="24" xfId="0" applyFont="1" applyBorder="1" applyAlignment="1">
      <alignment horizontal="center" wrapText="1"/>
    </xf>
    <xf numFmtId="164" fontId="0" fillId="0" borderId="23" xfId="0" applyNumberFormat="1" applyFont="1" applyFill="1" applyBorder="1" applyAlignment="1">
      <alignment horizontal="center" vertical="center"/>
    </xf>
    <xf numFmtId="164" fontId="0" fillId="0" borderId="24" xfId="0" applyNumberFormat="1" applyFont="1" applyFill="1" applyBorder="1" applyAlignment="1">
      <alignment horizontal="center" vertical="center"/>
    </xf>
    <xf numFmtId="164" fontId="0" fillId="0" borderId="23" xfId="0" applyNumberFormat="1" applyFont="1" applyFill="1" applyBorder="1" applyAlignment="1">
      <alignment horizontal="center"/>
    </xf>
    <xf numFmtId="164" fontId="0" fillId="0" borderId="24" xfId="0" applyNumberFormat="1" applyFont="1" applyFill="1" applyBorder="1" applyAlignment="1">
      <alignment horizontal="center"/>
    </xf>
    <xf numFmtId="164" fontId="0" fillId="0" borderId="23" xfId="0" applyNumberFormat="1" applyFont="1" applyBorder="1" applyAlignment="1">
      <alignment horizontal="center"/>
    </xf>
    <xf numFmtId="164" fontId="0" fillId="0" borderId="24" xfId="0" applyNumberFormat="1" applyFont="1" applyBorder="1" applyAlignment="1">
      <alignment horizontal="center"/>
    </xf>
    <xf numFmtId="0" fontId="0" fillId="0" borderId="26" xfId="0" applyFont="1" applyBorder="1" applyAlignment="1">
      <alignment horizontal="center"/>
    </xf>
    <xf numFmtId="164" fontId="0" fillId="0" borderId="23" xfId="0" applyNumberFormat="1" applyFont="1" applyBorder="1" applyAlignment="1">
      <alignment horizontal="center" vertical="center"/>
    </xf>
    <xf numFmtId="164" fontId="0" fillId="0" borderId="24" xfId="0" applyNumberFormat="1" applyFont="1" applyBorder="1" applyAlignment="1">
      <alignment horizontal="center" vertical="center"/>
    </xf>
    <xf numFmtId="0" fontId="0" fillId="0" borderId="0" xfId="0" applyFont="1" applyFill="1"/>
    <xf numFmtId="164" fontId="0" fillId="7" borderId="23" xfId="0" applyNumberFormat="1" applyFont="1" applyFill="1" applyBorder="1" applyAlignment="1">
      <alignment horizontal="center" vertical="center"/>
    </xf>
    <xf numFmtId="164" fontId="0" fillId="7" borderId="24" xfId="0" applyNumberFormat="1" applyFont="1" applyFill="1" applyBorder="1" applyAlignment="1">
      <alignment horizontal="center" vertical="center"/>
    </xf>
    <xf numFmtId="164" fontId="0" fillId="7" borderId="25" xfId="0" applyNumberFormat="1" applyFont="1" applyFill="1" applyBorder="1" applyAlignment="1">
      <alignment horizontal="center"/>
    </xf>
    <xf numFmtId="164" fontId="0" fillId="7" borderId="24" xfId="0" applyNumberFormat="1" applyFont="1" applyFill="1" applyBorder="1" applyAlignment="1">
      <alignment horizont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6" borderId="7"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14" xfId="0" applyFont="1" applyFill="1" applyBorder="1" applyAlignment="1">
      <alignment horizontal="center" vertical="center"/>
    </xf>
    <xf numFmtId="0" fontId="1" fillId="5" borderId="10"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22"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6"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70" zoomScaleNormal="70" workbookViewId="0">
      <selection activeCell="B4" sqref="B4:C5"/>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x14ac:dyDescent="0.25">
      <c r="B4" s="38" t="s">
        <v>0</v>
      </c>
      <c r="C4" s="39"/>
    </row>
    <row r="5" spans="2:3" ht="15.75" thickBot="1" x14ac:dyDescent="0.3">
      <c r="B5" s="40"/>
      <c r="C5" s="41"/>
    </row>
    <row r="7" spans="2:3" ht="23.25" x14ac:dyDescent="0.25">
      <c r="B7" s="42" t="s">
        <v>7</v>
      </c>
      <c r="C7" s="42"/>
    </row>
    <row r="8" spans="2:3" ht="16.5" thickBot="1" x14ac:dyDescent="0.3">
      <c r="B8" s="6"/>
      <c r="C8" s="7"/>
    </row>
    <row r="9" spans="2:3" ht="135.75" customHeight="1" thickBot="1" x14ac:dyDescent="0.3">
      <c r="B9" s="43" t="s">
        <v>31</v>
      </c>
      <c r="C9" s="44"/>
    </row>
    <row r="10" spans="2:3" ht="16.5" thickBot="1" x14ac:dyDescent="0.3">
      <c r="B10" s="6"/>
      <c r="C10" s="7"/>
    </row>
    <row r="11" spans="2:3" ht="112.5" customHeight="1" thickBot="1" x14ac:dyDescent="0.3">
      <c r="B11" s="45" t="s">
        <v>1</v>
      </c>
      <c r="C11" s="46"/>
    </row>
    <row r="12" spans="2:3" ht="18.75" customHeight="1" x14ac:dyDescent="0.25">
      <c r="B12" s="9"/>
      <c r="C12" s="9"/>
    </row>
    <row r="13" spans="2:3" ht="63.75" customHeight="1" x14ac:dyDescent="0.25">
      <c r="B13" s="11" t="s">
        <v>2</v>
      </c>
      <c r="C13" s="10"/>
    </row>
    <row r="14" spans="2:3" ht="18.75" customHeight="1" x14ac:dyDescent="0.25">
      <c r="B14" s="9"/>
      <c r="C14" s="9"/>
    </row>
    <row r="15" spans="2:3" x14ac:dyDescent="0.25">
      <c r="B15" s="14" t="s">
        <v>5</v>
      </c>
    </row>
    <row r="16" spans="2:3" x14ac:dyDescent="0.25">
      <c r="B16" s="8" t="s">
        <v>6</v>
      </c>
    </row>
    <row r="17" spans="2:2" x14ac:dyDescent="0.25">
      <c r="B17" s="8" t="s">
        <v>17</v>
      </c>
    </row>
    <row r="18" spans="2:2" ht="30" x14ac:dyDescent="0.25">
      <c r="B18" s="8" t="s">
        <v>4</v>
      </c>
    </row>
    <row r="19" spans="2:2" x14ac:dyDescent="0.25">
      <c r="B19" s="8"/>
    </row>
    <row r="20" spans="2:2" x14ac:dyDescent="0.25">
      <c r="B20" s="8"/>
    </row>
    <row r="21" spans="2:2" x14ac:dyDescent="0.25">
      <c r="B21" s="8"/>
    </row>
    <row r="22" spans="2:2" x14ac:dyDescent="0.25">
      <c r="B22" s="8"/>
    </row>
    <row r="23" spans="2:2" x14ac:dyDescent="0.25">
      <c r="B23" s="8"/>
    </row>
  </sheetData>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workbookViewId="0">
      <selection activeCell="A2" sqref="A2:H2"/>
    </sheetView>
  </sheetViews>
  <sheetFormatPr baseColWidth="10" defaultColWidth="11.42578125" defaultRowHeight="15" x14ac:dyDescent="0.25"/>
  <cols>
    <col min="1" max="1" width="47.28515625" style="12" customWidth="1"/>
    <col min="2" max="2" width="24.85546875" style="12" customWidth="1"/>
    <col min="3" max="3" width="19" style="13" bestFit="1" customWidth="1"/>
    <col min="4" max="6" width="19" style="13" customWidth="1"/>
    <col min="7" max="7" width="15.42578125" style="12" customWidth="1"/>
    <col min="8" max="8" width="18" style="12" customWidth="1"/>
    <col min="9" max="16384" width="11.42578125" style="12"/>
  </cols>
  <sheetData>
    <row r="1" spans="1:9" ht="15.75" thickBot="1" x14ac:dyDescent="0.3"/>
    <row r="2" spans="1:9" ht="31.5" customHeight="1" thickBot="1" x14ac:dyDescent="0.3">
      <c r="A2" s="49" t="s">
        <v>18</v>
      </c>
      <c r="B2" s="50"/>
      <c r="C2" s="50"/>
      <c r="D2" s="50"/>
      <c r="E2" s="50"/>
      <c r="F2" s="50"/>
      <c r="G2" s="50"/>
      <c r="H2" s="51"/>
    </row>
    <row r="4" spans="1:9" ht="15.75" thickBot="1" x14ac:dyDescent="0.3"/>
    <row r="5" spans="1:9" ht="32.450000000000003" customHeight="1" x14ac:dyDescent="0.25">
      <c r="A5" s="52" t="s">
        <v>3</v>
      </c>
      <c r="B5" s="54" t="s">
        <v>21</v>
      </c>
      <c r="C5" s="56" t="s">
        <v>9</v>
      </c>
      <c r="D5" s="48"/>
      <c r="E5" s="56" t="s">
        <v>10</v>
      </c>
      <c r="F5" s="48"/>
      <c r="G5" s="47" t="s">
        <v>11</v>
      </c>
      <c r="H5" s="48"/>
    </row>
    <row r="6" spans="1:9" ht="75" x14ac:dyDescent="0.25">
      <c r="A6" s="53"/>
      <c r="B6" s="55"/>
      <c r="C6" s="15" t="s">
        <v>22</v>
      </c>
      <c r="D6" s="16" t="s">
        <v>23</v>
      </c>
      <c r="E6" s="15" t="s">
        <v>24</v>
      </c>
      <c r="F6" s="16" t="s">
        <v>25</v>
      </c>
      <c r="G6" s="17" t="s">
        <v>26</v>
      </c>
      <c r="H6" s="16" t="s">
        <v>25</v>
      </c>
    </row>
    <row r="7" spans="1:9" ht="15.75" thickBot="1" x14ac:dyDescent="0.3">
      <c r="A7" s="21" t="s">
        <v>18</v>
      </c>
      <c r="B7" s="22">
        <v>1</v>
      </c>
      <c r="C7" s="34"/>
      <c r="D7" s="35"/>
      <c r="E7" s="34"/>
      <c r="F7" s="35"/>
      <c r="G7" s="36"/>
      <c r="H7" s="37"/>
    </row>
    <row r="9" spans="1:9" ht="30" x14ac:dyDescent="0.25">
      <c r="A9" s="18" t="s">
        <v>12</v>
      </c>
      <c r="G9" s="33"/>
      <c r="H9" s="33"/>
      <c r="I9" s="33"/>
    </row>
    <row r="10" spans="1:9" x14ac:dyDescent="0.25">
      <c r="A10" s="19" t="s">
        <v>13</v>
      </c>
    </row>
    <row r="11" spans="1:9" x14ac:dyDescent="0.25">
      <c r="A11" s="20" t="s">
        <v>14</v>
      </c>
    </row>
    <row r="12" spans="1:9" x14ac:dyDescent="0.25">
      <c r="A12" s="19" t="s">
        <v>15</v>
      </c>
    </row>
    <row r="13" spans="1:9" x14ac:dyDescent="0.25">
      <c r="A13" s="19" t="s">
        <v>16</v>
      </c>
    </row>
  </sheetData>
  <mergeCells count="6">
    <mergeCell ref="G5:H5"/>
    <mergeCell ref="A2:H2"/>
    <mergeCell ref="A5:A6"/>
    <mergeCell ref="B5:B6"/>
    <mergeCell ref="C5:D5"/>
    <mergeCell ref="E5:F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Normal="100" workbookViewId="0">
      <selection activeCell="A2" sqref="A2:M2"/>
    </sheetView>
  </sheetViews>
  <sheetFormatPr baseColWidth="10" defaultColWidth="11.42578125" defaultRowHeight="15" x14ac:dyDescent="0.25"/>
  <cols>
    <col min="1" max="1" width="23.140625" style="12" customWidth="1"/>
    <col min="2" max="2" width="16.140625" style="12" customWidth="1"/>
    <col min="3" max="3" width="18" style="12" customWidth="1"/>
    <col min="4" max="4" width="15.42578125" style="13" customWidth="1"/>
    <col min="5" max="5" width="15.28515625" style="13" customWidth="1"/>
    <col min="6" max="6" width="15.7109375" style="13" customWidth="1"/>
    <col min="7" max="7" width="17.140625" style="12" customWidth="1"/>
    <col min="8" max="8" width="15.42578125" style="12" customWidth="1"/>
    <col min="9" max="9" width="14.28515625" style="12" customWidth="1"/>
    <col min="10" max="10" width="13.85546875" style="12" customWidth="1"/>
    <col min="11" max="11" width="18.7109375" style="12" customWidth="1"/>
    <col min="12" max="12" width="16.140625" style="12" customWidth="1"/>
    <col min="13" max="13" width="15.42578125" style="12" customWidth="1"/>
    <col min="14" max="16384" width="11.42578125" style="12"/>
  </cols>
  <sheetData>
    <row r="1" spans="1:13" ht="15.75" thickBot="1" x14ac:dyDescent="0.3"/>
    <row r="2" spans="1:13" ht="31.5" customHeight="1" thickBot="1" x14ac:dyDescent="0.3">
      <c r="A2" s="65" t="s">
        <v>19</v>
      </c>
      <c r="B2" s="66"/>
      <c r="C2" s="66"/>
      <c r="D2" s="66"/>
      <c r="E2" s="66"/>
      <c r="F2" s="66"/>
      <c r="G2" s="66"/>
      <c r="H2" s="66"/>
      <c r="I2" s="66"/>
      <c r="J2" s="66"/>
      <c r="K2" s="66"/>
      <c r="L2" s="66"/>
      <c r="M2" s="67"/>
    </row>
    <row r="4" spans="1:13" ht="15.75" thickBot="1" x14ac:dyDescent="0.3"/>
    <row r="5" spans="1:13" ht="47.45" customHeight="1" x14ac:dyDescent="0.25">
      <c r="A5" s="57" t="s">
        <v>3</v>
      </c>
      <c r="B5" s="59" t="s">
        <v>21</v>
      </c>
      <c r="C5" s="56" t="s">
        <v>9</v>
      </c>
      <c r="D5" s="48"/>
      <c r="E5" s="56" t="s">
        <v>10</v>
      </c>
      <c r="F5" s="48"/>
      <c r="G5" s="56" t="s">
        <v>11</v>
      </c>
      <c r="H5" s="48"/>
      <c r="I5" s="57" t="s">
        <v>27</v>
      </c>
      <c r="J5" s="59" t="s">
        <v>28</v>
      </c>
      <c r="K5" s="61" t="s">
        <v>20</v>
      </c>
      <c r="L5" s="63" t="s">
        <v>8</v>
      </c>
      <c r="M5" s="64"/>
    </row>
    <row r="6" spans="1:13" ht="90" x14ac:dyDescent="0.25">
      <c r="A6" s="58"/>
      <c r="B6" s="60"/>
      <c r="C6" s="15" t="s">
        <v>22</v>
      </c>
      <c r="D6" s="16" t="s">
        <v>23</v>
      </c>
      <c r="E6" s="15" t="s">
        <v>24</v>
      </c>
      <c r="F6" s="16" t="s">
        <v>25</v>
      </c>
      <c r="G6" s="17" t="s">
        <v>26</v>
      </c>
      <c r="H6" s="16" t="s">
        <v>25</v>
      </c>
      <c r="I6" s="58"/>
      <c r="J6" s="60"/>
      <c r="K6" s="62"/>
      <c r="L6" s="15" t="s">
        <v>29</v>
      </c>
      <c r="M6" s="16" t="s">
        <v>30</v>
      </c>
    </row>
    <row r="7" spans="1:13" ht="15.75" thickBot="1" x14ac:dyDescent="0.3">
      <c r="A7" s="21" t="s">
        <v>18</v>
      </c>
      <c r="B7" s="23">
        <v>1</v>
      </c>
      <c r="C7" s="24">
        <f>'LOT N° 2'!C7</f>
        <v>0</v>
      </c>
      <c r="D7" s="25">
        <f>'LOT N° 2'!D7</f>
        <v>0</v>
      </c>
      <c r="E7" s="24">
        <f>'LOT N° 2'!E7</f>
        <v>0</v>
      </c>
      <c r="F7" s="25">
        <f>'LOT N° 2'!F7</f>
        <v>0</v>
      </c>
      <c r="G7" s="26">
        <f>'LOT N° 2'!G7</f>
        <v>0</v>
      </c>
      <c r="H7" s="27">
        <f>'LOT N° 2'!H7</f>
        <v>0</v>
      </c>
      <c r="I7" s="28">
        <f>AVERAGE(C7,E7,G7)</f>
        <v>0</v>
      </c>
      <c r="J7" s="29">
        <f>AVERAGE(D7,F7,H7)</f>
        <v>0</v>
      </c>
      <c r="K7" s="30">
        <v>70</v>
      </c>
      <c r="L7" s="31">
        <f>I7*K7</f>
        <v>0</v>
      </c>
      <c r="M7" s="32">
        <f>J7*K7</f>
        <v>0</v>
      </c>
    </row>
    <row r="9" spans="1:13" ht="60" x14ac:dyDescent="0.25">
      <c r="A9" s="18" t="s">
        <v>12</v>
      </c>
      <c r="G9" s="33"/>
      <c r="H9" s="33"/>
      <c r="I9" s="33"/>
    </row>
    <row r="10" spans="1:13" x14ac:dyDescent="0.25">
      <c r="A10" s="19" t="s">
        <v>13</v>
      </c>
    </row>
    <row r="11" spans="1:13" x14ac:dyDescent="0.25">
      <c r="A11" s="20" t="s">
        <v>14</v>
      </c>
    </row>
    <row r="12" spans="1:13" x14ac:dyDescent="0.25">
      <c r="A12" s="19" t="s">
        <v>15</v>
      </c>
    </row>
    <row r="13" spans="1:13" x14ac:dyDescent="0.25">
      <c r="A13" s="19" t="s">
        <v>16</v>
      </c>
    </row>
  </sheetData>
  <sheetProtection algorithmName="SHA-512" hashValue="1IJKboIT5+zFwIWs6iwZtHFoPmY8wwEbKgiWRu2CBe2USgNnLxlvwwhrApgSVcPccSvfAqMS/6vjegpqQrNT7w==" saltValue="Hsps9yBm8Gj9JqzWOwMm0w==" spinCount="100000" sheet="1" objects="1" scenarios="1"/>
  <mergeCells count="10">
    <mergeCell ref="I5:I6"/>
    <mergeCell ref="J5:J6"/>
    <mergeCell ref="K5:K6"/>
    <mergeCell ref="L5:M5"/>
    <mergeCell ref="A2:M2"/>
    <mergeCell ref="A5:A6"/>
    <mergeCell ref="B5:B6"/>
    <mergeCell ref="C5:D5"/>
    <mergeCell ref="E5:F5"/>
    <mergeCell ref="G5:H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A43995D-1885-4002-BE4D-C03BE2C3700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a783ef8-8d73-4fb8-a504-1335739e9082"/>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2</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2025-07-31T11:39:57Z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